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a\robota\0. VZ\2021\0. PŘED\Kobeřice - OÚ - nábytek\1. Zadávací podmínky\finální\"/>
    </mc:Choice>
  </mc:AlternateContent>
  <bookViews>
    <workbookView xWindow="0" yWindow="0" windowWidth="28800" windowHeight="12120"/>
  </bookViews>
  <sheets>
    <sheet name="List1" sheetId="1" r:id="rId1"/>
  </sheets>
  <definedNames>
    <definedName name="_xlnm.Print_Area" localSheetId="0">List1!$B$1:$L$39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K35" i="1" s="1"/>
  <c r="I35" i="1"/>
  <c r="G35" i="1"/>
  <c r="H35" i="1" s="1"/>
  <c r="I34" i="1"/>
  <c r="J34" i="1" s="1"/>
  <c r="K34" i="1" s="1"/>
  <c r="H34" i="1"/>
  <c r="G34" i="1"/>
  <c r="I33" i="1"/>
  <c r="J33" i="1" s="1"/>
  <c r="K33" i="1" s="1"/>
  <c r="G33" i="1"/>
  <c r="H33" i="1" s="1"/>
  <c r="I32" i="1"/>
  <c r="J32" i="1" s="1"/>
  <c r="K32" i="1" s="1"/>
  <c r="G32" i="1"/>
  <c r="H32" i="1" s="1"/>
  <c r="I36" i="1" l="1"/>
  <c r="J36" i="1" s="1"/>
  <c r="K36" i="1" s="1"/>
  <c r="G36" i="1"/>
  <c r="H36" i="1" s="1"/>
  <c r="I31" i="1"/>
  <c r="J31" i="1" s="1"/>
  <c r="K31" i="1" s="1"/>
  <c r="G31" i="1"/>
  <c r="H31" i="1" s="1"/>
  <c r="I30" i="1"/>
  <c r="J30" i="1" s="1"/>
  <c r="K30" i="1" s="1"/>
  <c r="G30" i="1"/>
  <c r="H30" i="1" s="1"/>
  <c r="I29" i="1"/>
  <c r="J29" i="1" s="1"/>
  <c r="K29" i="1" s="1"/>
  <c r="G29" i="1"/>
  <c r="H29" i="1" s="1"/>
  <c r="I28" i="1"/>
  <c r="J28" i="1" s="1"/>
  <c r="K28" i="1" s="1"/>
  <c r="G28" i="1"/>
  <c r="H28" i="1" s="1"/>
  <c r="I27" i="1"/>
  <c r="J27" i="1" s="1"/>
  <c r="K27" i="1" s="1"/>
  <c r="G27" i="1"/>
  <c r="H27" i="1" s="1"/>
  <c r="I26" i="1"/>
  <c r="J26" i="1" s="1"/>
  <c r="K26" i="1" s="1"/>
  <c r="G26" i="1"/>
  <c r="H26" i="1" s="1"/>
  <c r="I25" i="1"/>
  <c r="J25" i="1" s="1"/>
  <c r="K25" i="1" s="1"/>
  <c r="G25" i="1"/>
  <c r="H25" i="1" s="1"/>
  <c r="I24" i="1"/>
  <c r="J24" i="1" s="1"/>
  <c r="K24" i="1" s="1"/>
  <c r="G24" i="1"/>
  <c r="H24" i="1" s="1"/>
  <c r="I23" i="1"/>
  <c r="J23" i="1" s="1"/>
  <c r="K23" i="1" s="1"/>
  <c r="G23" i="1"/>
  <c r="H23" i="1" s="1"/>
  <c r="I22" i="1"/>
  <c r="J22" i="1" s="1"/>
  <c r="K22" i="1" s="1"/>
  <c r="G22" i="1"/>
  <c r="H22" i="1" s="1"/>
  <c r="I21" i="1"/>
  <c r="J21" i="1" s="1"/>
  <c r="K21" i="1" s="1"/>
  <c r="G21" i="1"/>
  <c r="H21" i="1" s="1"/>
  <c r="I20" i="1"/>
  <c r="J20" i="1" s="1"/>
  <c r="K20" i="1" s="1"/>
  <c r="G20" i="1"/>
  <c r="H20" i="1" s="1"/>
  <c r="I19" i="1"/>
  <c r="J19" i="1" s="1"/>
  <c r="K19" i="1" s="1"/>
  <c r="G19" i="1"/>
  <c r="H19" i="1" s="1"/>
  <c r="I18" i="1"/>
  <c r="J18" i="1" s="1"/>
  <c r="K18" i="1" s="1"/>
  <c r="G18" i="1"/>
  <c r="H18" i="1" s="1"/>
  <c r="I17" i="1"/>
  <c r="J17" i="1" s="1"/>
  <c r="K17" i="1" s="1"/>
  <c r="G17" i="1"/>
  <c r="H17" i="1" s="1"/>
  <c r="I16" i="1"/>
  <c r="J16" i="1" s="1"/>
  <c r="K16" i="1" s="1"/>
  <c r="G16" i="1"/>
  <c r="H16" i="1" s="1"/>
  <c r="I15" i="1"/>
  <c r="J15" i="1" s="1"/>
  <c r="K15" i="1" s="1"/>
  <c r="G15" i="1"/>
  <c r="H15" i="1" s="1"/>
  <c r="I14" i="1"/>
  <c r="J14" i="1" s="1"/>
  <c r="K14" i="1" s="1"/>
  <c r="G14" i="1"/>
  <c r="H14" i="1" s="1"/>
  <c r="I13" i="1"/>
  <c r="J13" i="1" s="1"/>
  <c r="K13" i="1" s="1"/>
  <c r="G13" i="1"/>
  <c r="H13" i="1" s="1"/>
  <c r="I12" i="1"/>
  <c r="J12" i="1" s="1"/>
  <c r="K12" i="1" s="1"/>
  <c r="G12" i="1"/>
  <c r="H12" i="1" s="1"/>
  <c r="I11" i="1"/>
  <c r="J11" i="1" s="1"/>
  <c r="K11" i="1" s="1"/>
  <c r="G11" i="1"/>
  <c r="H11" i="1" s="1"/>
  <c r="I10" i="1"/>
  <c r="J10" i="1" s="1"/>
  <c r="K10" i="1" s="1"/>
  <c r="G10" i="1"/>
  <c r="H10" i="1" s="1"/>
  <c r="I9" i="1"/>
  <c r="J9" i="1" s="1"/>
  <c r="K9" i="1" s="1"/>
  <c r="G9" i="1"/>
  <c r="H9" i="1" s="1"/>
  <c r="I8" i="1"/>
  <c r="J8" i="1" s="1"/>
  <c r="K8" i="1" s="1"/>
  <c r="G8" i="1"/>
  <c r="H8" i="1" s="1"/>
  <c r="I7" i="1"/>
  <c r="J7" i="1" s="1"/>
  <c r="K7" i="1" s="1"/>
  <c r="G7" i="1"/>
  <c r="H7" i="1" s="1"/>
  <c r="I6" i="1"/>
  <c r="J6" i="1" s="1"/>
  <c r="K6" i="1" s="1"/>
  <c r="G6" i="1"/>
  <c r="H6" i="1" s="1"/>
  <c r="G5" i="1" l="1"/>
  <c r="H5" i="1" s="1"/>
  <c r="I5" i="1" l="1"/>
  <c r="I37" i="1" s="1"/>
  <c r="J5" i="1" l="1"/>
  <c r="K5" i="1" l="1"/>
  <c r="K37" i="1" s="1"/>
  <c r="J37" i="1"/>
</calcChain>
</file>

<file path=xl/sharedStrings.xml><?xml version="1.0" encoding="utf-8"?>
<sst xmlns="http://schemas.openxmlformats.org/spreadsheetml/2006/main" count="115" uniqueCount="66">
  <si>
    <t xml:space="preserve"> Cena celkem</t>
  </si>
  <si>
    <t>bez DPH</t>
  </si>
  <si>
    <t>DPH 21%</t>
  </si>
  <si>
    <t>včetně DPH</t>
  </si>
  <si>
    <t>položka číslo</t>
  </si>
  <si>
    <t xml:space="preserve">Jednotková cena </t>
  </si>
  <si>
    <t>CELKEM</t>
  </si>
  <si>
    <t>Obchodní specifikace produktu</t>
  </si>
  <si>
    <t>doplnit</t>
  </si>
  <si>
    <t>specifikace položky</t>
  </si>
  <si>
    <t>ks/komplet</t>
  </si>
  <si>
    <t>Poznámka: -</t>
  </si>
  <si>
    <t>"Modernizace bývalého obecního úřadu v Kobeřicích - nábytek" - rozpočet</t>
  </si>
  <si>
    <t>Vozík pro stohovatelné židle</t>
  </si>
  <si>
    <t>Židle kancelářská s područkami, výškově nastavitelná, otočná</t>
  </si>
  <si>
    <t>Křesla relaxační, polohovatelné, rozkládací</t>
  </si>
  <si>
    <t>Botník - přihrádky v. 300mm</t>
  </si>
  <si>
    <t>800x400x450</t>
  </si>
  <si>
    <t>1650x400x850</t>
  </si>
  <si>
    <t>Věšáková stěna s háčky na oděv + police + zrcadlo</t>
  </si>
  <si>
    <t>dl. 1000x2000</t>
  </si>
  <si>
    <t>dl. 800x2000</t>
  </si>
  <si>
    <t>Židle stohovatelná, spínatelná, polstrovaná</t>
  </si>
  <si>
    <t>545x575x830</t>
  </si>
  <si>
    <t>Židle stohovatelná, spínatelná, omyvatelná</t>
  </si>
  <si>
    <t>6a</t>
  </si>
  <si>
    <t>625x645x150</t>
  </si>
  <si>
    <t>810x700x1080</t>
  </si>
  <si>
    <t>Stůl jednací s odnímatelnou deskou</t>
  </si>
  <si>
    <t>1350x800x750</t>
  </si>
  <si>
    <t>800x800x750</t>
  </si>
  <si>
    <t>900x900x750</t>
  </si>
  <si>
    <t>760x1500x1140</t>
  </si>
  <si>
    <t>Šatní skříňky - police, tyč na ramínka, uzamykatelné, zarážky na jmenovky</t>
  </si>
  <si>
    <t>300x600x2000</t>
  </si>
  <si>
    <t>Skříňky rozčleněné na 4 díly (š.625mm), plné dvířka uzamykatelné, s vysutou deskou jako pult(stůl) hl. 600mm</t>
  </si>
  <si>
    <t>2500x600x750</t>
  </si>
  <si>
    <t>Stůl kancelářský s kontejnerem, nastavitelná výška, otvory pro kabeláž</t>
  </si>
  <si>
    <t>1500x800x750</t>
  </si>
  <si>
    <t>2000x800x750</t>
  </si>
  <si>
    <t>1750x800x750</t>
  </si>
  <si>
    <t>Regály, variabilní, policové</t>
  </si>
  <si>
    <t>4050x600x2000</t>
  </si>
  <si>
    <t>4650x400x2000</t>
  </si>
  <si>
    <t>1550x300x2000</t>
  </si>
  <si>
    <t>2500x300x2000</t>
  </si>
  <si>
    <t>6050x300x2000</t>
  </si>
  <si>
    <t>Skříň členěná s policemi, plné dveře, uzamykatelná</t>
  </si>
  <si>
    <t>1200x400x2000</t>
  </si>
  <si>
    <t>24a</t>
  </si>
  <si>
    <t>1600x700x2000</t>
  </si>
  <si>
    <t>24b</t>
  </si>
  <si>
    <t>1350x600x2300</t>
  </si>
  <si>
    <t>Skříň policová s 3mi dveřmi, police a šatní tyčí, uzamykatelná, plné dveře</t>
  </si>
  <si>
    <t>1200x600x2000</t>
  </si>
  <si>
    <t>Skříň policová, cca 4-dílná, horní díl prosklené dvířka, spodní díl plná dvířka, uzamykatelné</t>
  </si>
  <si>
    <t>1800x400x2000</t>
  </si>
  <si>
    <t>Skříň policová, cca 4-dílná, horní díl prosklená dvířka, spodní díl plná dvířka, uzamykatelné</t>
  </si>
  <si>
    <t>3000x400x1800</t>
  </si>
  <si>
    <t>Skříň policová, cca 5-dílná, horní díl prosklené dvířka, spodní plná díl dvířka, uzamykatelné</t>
  </si>
  <si>
    <t>3850x400x2000</t>
  </si>
  <si>
    <t>kuchyňka s dřezem</t>
  </si>
  <si>
    <t>3000x600</t>
  </si>
  <si>
    <t>doprava na místo včetně vynášky, ustavení a montáže</t>
  </si>
  <si>
    <t>Rozměry (mm)</t>
  </si>
  <si>
    <t xml:space="preserve"> š. x hl. x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</si>
</sst>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#,##0\ [$Sk-41B]"/>
    <numFmt numFmtId="165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i/>
      <sz val="9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164" fontId="3" fillId="0" borderId="4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8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5" fontId="3" fillId="0" borderId="4" xfId="2" applyNumberFormat="1" applyFont="1" applyFill="1" applyBorder="1" applyAlignment="1">
      <alignment horizontal="right" vertical="center"/>
    </xf>
    <xf numFmtId="165" fontId="3" fillId="0" borderId="5" xfId="2" applyNumberFormat="1" applyFont="1" applyFill="1" applyBorder="1" applyAlignment="1">
      <alignment horizontal="right" vertical="center"/>
    </xf>
    <xf numFmtId="165" fontId="4" fillId="2" borderId="14" xfId="2" applyNumberFormat="1" applyFont="1" applyFill="1" applyBorder="1" applyAlignment="1">
      <alignment horizontal="right" vertical="center"/>
    </xf>
    <xf numFmtId="165" fontId="4" fillId="0" borderId="14" xfId="2" applyNumberFormat="1" applyFont="1" applyFill="1" applyBorder="1" applyAlignment="1">
      <alignment horizontal="right" vertical="center"/>
    </xf>
    <xf numFmtId="165" fontId="4" fillId="0" borderId="15" xfId="2" applyNumberFormat="1" applyFont="1" applyFill="1" applyBorder="1" applyAlignment="1">
      <alignment horizontal="right" vertical="center"/>
    </xf>
    <xf numFmtId="165" fontId="5" fillId="2" borderId="16" xfId="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3" fillId="0" borderId="1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64" fontId="3" fillId="0" borderId="6" xfId="2" applyNumberFormat="1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Měn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view="pageBreakPreview" zoomScaleNormal="100" zoomScaleSheetLayoutView="100" workbookViewId="0">
      <selection activeCell="F6" sqref="F6"/>
    </sheetView>
  </sheetViews>
  <sheetFormatPr defaultRowHeight="11.25" x14ac:dyDescent="0.15"/>
  <cols>
    <col min="1" max="1" width="6.140625" style="1" customWidth="1"/>
    <col min="2" max="2" width="8.42578125" style="1" customWidth="1"/>
    <col min="3" max="3" width="66.42578125" style="1" customWidth="1"/>
    <col min="4" max="4" width="21.140625" style="1" customWidth="1"/>
    <col min="5" max="5" width="12.7109375" style="1" customWidth="1"/>
    <col min="6" max="11" width="15.7109375" style="1" customWidth="1"/>
    <col min="12" max="12" width="53" style="1" customWidth="1"/>
    <col min="13" max="16384" width="9.140625" style="1"/>
  </cols>
  <sheetData>
    <row r="1" spans="2:12" ht="21" x14ac:dyDescent="0.35">
      <c r="B1" s="25" t="s">
        <v>12</v>
      </c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2:12" ht="12" thickBot="1" x14ac:dyDescent="0.2"/>
    <row r="3" spans="2:12" ht="20.100000000000001" customHeight="1" x14ac:dyDescent="0.15">
      <c r="B3" s="32" t="s">
        <v>4</v>
      </c>
      <c r="C3" s="34" t="s">
        <v>9</v>
      </c>
      <c r="D3" s="18" t="s">
        <v>64</v>
      </c>
      <c r="E3" s="28" t="s">
        <v>10</v>
      </c>
      <c r="F3" s="30" t="s">
        <v>5</v>
      </c>
      <c r="G3" s="30"/>
      <c r="H3" s="30"/>
      <c r="I3" s="30" t="s">
        <v>0</v>
      </c>
      <c r="J3" s="30"/>
      <c r="K3" s="31"/>
      <c r="L3" s="23" t="s">
        <v>7</v>
      </c>
    </row>
    <row r="4" spans="2:12" ht="20.100000000000001" customHeight="1" thickBot="1" x14ac:dyDescent="0.2">
      <c r="B4" s="33"/>
      <c r="C4" s="35"/>
      <c r="D4" s="19" t="s">
        <v>65</v>
      </c>
      <c r="E4" s="29"/>
      <c r="F4" s="2" t="s">
        <v>1</v>
      </c>
      <c r="G4" s="2" t="s">
        <v>2</v>
      </c>
      <c r="H4" s="2" t="s">
        <v>3</v>
      </c>
      <c r="I4" s="2" t="s">
        <v>1</v>
      </c>
      <c r="J4" s="2" t="s">
        <v>2</v>
      </c>
      <c r="K4" s="4" t="s">
        <v>3</v>
      </c>
      <c r="L4" s="24"/>
    </row>
    <row r="5" spans="2:12" ht="31.5" customHeight="1" thickBot="1" x14ac:dyDescent="0.2">
      <c r="B5" s="13">
        <v>1</v>
      </c>
      <c r="C5" s="14" t="s">
        <v>16</v>
      </c>
      <c r="D5" s="15" t="s">
        <v>17</v>
      </c>
      <c r="E5" s="13">
        <v>1</v>
      </c>
      <c r="F5" s="9">
        <v>0</v>
      </c>
      <c r="G5" s="10">
        <f t="shared" ref="G5:G13" si="0">F5*0.21</f>
        <v>0</v>
      </c>
      <c r="H5" s="10">
        <f t="shared" ref="H5:H13" si="1">F5+G5</f>
        <v>0</v>
      </c>
      <c r="I5" s="10">
        <f t="shared" ref="I5:I13" si="2">E5*F5</f>
        <v>0</v>
      </c>
      <c r="J5" s="10">
        <f t="shared" ref="J5:J13" si="3">I5*0.21</f>
        <v>0</v>
      </c>
      <c r="K5" s="11">
        <f t="shared" ref="K5:K13" si="4">J5+I5</f>
        <v>0</v>
      </c>
      <c r="L5" s="12" t="s">
        <v>8</v>
      </c>
    </row>
    <row r="6" spans="2:12" ht="31.5" customHeight="1" thickBot="1" x14ac:dyDescent="0.2">
      <c r="B6" s="13">
        <v>2</v>
      </c>
      <c r="C6" s="16" t="s">
        <v>16</v>
      </c>
      <c r="D6" s="13" t="s">
        <v>18</v>
      </c>
      <c r="E6" s="13">
        <v>1</v>
      </c>
      <c r="F6" s="9">
        <v>0</v>
      </c>
      <c r="G6" s="10">
        <f t="shared" si="0"/>
        <v>0</v>
      </c>
      <c r="H6" s="10">
        <f t="shared" si="1"/>
        <v>0</v>
      </c>
      <c r="I6" s="10">
        <f t="shared" si="2"/>
        <v>0</v>
      </c>
      <c r="J6" s="10">
        <f t="shared" si="3"/>
        <v>0</v>
      </c>
      <c r="K6" s="11">
        <f t="shared" si="4"/>
        <v>0</v>
      </c>
      <c r="L6" s="12" t="s">
        <v>8</v>
      </c>
    </row>
    <row r="7" spans="2:12" ht="31.5" customHeight="1" thickBot="1" x14ac:dyDescent="0.2">
      <c r="B7" s="13">
        <v>3</v>
      </c>
      <c r="C7" s="16" t="s">
        <v>19</v>
      </c>
      <c r="D7" s="13" t="s">
        <v>20</v>
      </c>
      <c r="E7" s="13">
        <v>4</v>
      </c>
      <c r="F7" s="9">
        <v>0</v>
      </c>
      <c r="G7" s="10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1">
        <f t="shared" si="4"/>
        <v>0</v>
      </c>
      <c r="L7" s="12" t="s">
        <v>8</v>
      </c>
    </row>
    <row r="8" spans="2:12" ht="31.5" customHeight="1" thickBot="1" x14ac:dyDescent="0.2">
      <c r="B8" s="13">
        <v>4</v>
      </c>
      <c r="C8" s="16" t="s">
        <v>19</v>
      </c>
      <c r="D8" s="13" t="s">
        <v>21</v>
      </c>
      <c r="E8" s="13">
        <v>1</v>
      </c>
      <c r="F8" s="9">
        <v>0</v>
      </c>
      <c r="G8" s="10">
        <f t="shared" si="0"/>
        <v>0</v>
      </c>
      <c r="H8" s="10">
        <f t="shared" si="1"/>
        <v>0</v>
      </c>
      <c r="I8" s="10">
        <f t="shared" si="2"/>
        <v>0</v>
      </c>
      <c r="J8" s="10">
        <f t="shared" si="3"/>
        <v>0</v>
      </c>
      <c r="K8" s="11">
        <f t="shared" si="4"/>
        <v>0</v>
      </c>
      <c r="L8" s="12" t="s">
        <v>8</v>
      </c>
    </row>
    <row r="9" spans="2:12" ht="31.5" customHeight="1" thickBot="1" x14ac:dyDescent="0.2">
      <c r="B9" s="13">
        <v>5</v>
      </c>
      <c r="C9" s="16" t="s">
        <v>22</v>
      </c>
      <c r="D9" s="13" t="s">
        <v>23</v>
      </c>
      <c r="E9" s="13">
        <v>35</v>
      </c>
      <c r="F9" s="9">
        <v>0</v>
      </c>
      <c r="G9" s="10">
        <f t="shared" si="0"/>
        <v>0</v>
      </c>
      <c r="H9" s="10">
        <f t="shared" si="1"/>
        <v>0</v>
      </c>
      <c r="I9" s="10">
        <f t="shared" si="2"/>
        <v>0</v>
      </c>
      <c r="J9" s="10">
        <f t="shared" si="3"/>
        <v>0</v>
      </c>
      <c r="K9" s="11">
        <f t="shared" si="4"/>
        <v>0</v>
      </c>
      <c r="L9" s="12" t="s">
        <v>8</v>
      </c>
    </row>
    <row r="10" spans="2:12" ht="31.5" customHeight="1" thickBot="1" x14ac:dyDescent="0.2">
      <c r="B10" s="13">
        <v>6</v>
      </c>
      <c r="C10" s="16" t="s">
        <v>24</v>
      </c>
      <c r="D10" s="13" t="s">
        <v>23</v>
      </c>
      <c r="E10" s="13">
        <v>24</v>
      </c>
      <c r="F10" s="9">
        <v>0</v>
      </c>
      <c r="G10" s="10">
        <f t="shared" si="0"/>
        <v>0</v>
      </c>
      <c r="H10" s="10">
        <f t="shared" si="1"/>
        <v>0</v>
      </c>
      <c r="I10" s="10">
        <f t="shared" si="2"/>
        <v>0</v>
      </c>
      <c r="J10" s="10">
        <f t="shared" si="3"/>
        <v>0</v>
      </c>
      <c r="K10" s="11">
        <f t="shared" si="4"/>
        <v>0</v>
      </c>
      <c r="L10" s="12" t="s">
        <v>8</v>
      </c>
    </row>
    <row r="11" spans="2:12" ht="31.5" customHeight="1" thickBot="1" x14ac:dyDescent="0.2">
      <c r="B11" s="13" t="s">
        <v>25</v>
      </c>
      <c r="C11" s="16" t="s">
        <v>13</v>
      </c>
      <c r="D11" s="13" t="s">
        <v>26</v>
      </c>
      <c r="E11" s="13">
        <v>2</v>
      </c>
      <c r="F11" s="9">
        <v>0</v>
      </c>
      <c r="G11" s="10">
        <f t="shared" si="0"/>
        <v>0</v>
      </c>
      <c r="H11" s="10">
        <f t="shared" si="1"/>
        <v>0</v>
      </c>
      <c r="I11" s="10">
        <f t="shared" si="2"/>
        <v>0</v>
      </c>
      <c r="J11" s="10">
        <f t="shared" si="3"/>
        <v>0</v>
      </c>
      <c r="K11" s="11">
        <f t="shared" si="4"/>
        <v>0</v>
      </c>
      <c r="L11" s="12" t="s">
        <v>8</v>
      </c>
    </row>
    <row r="12" spans="2:12" ht="31.5" customHeight="1" thickBot="1" x14ac:dyDescent="0.2">
      <c r="B12" s="13">
        <v>7</v>
      </c>
      <c r="C12" s="16" t="s">
        <v>14</v>
      </c>
      <c r="D12" s="13" t="s">
        <v>27</v>
      </c>
      <c r="E12" s="13">
        <v>3</v>
      </c>
      <c r="F12" s="9">
        <v>0</v>
      </c>
      <c r="G12" s="10">
        <f t="shared" si="0"/>
        <v>0</v>
      </c>
      <c r="H12" s="10">
        <f t="shared" si="1"/>
        <v>0</v>
      </c>
      <c r="I12" s="10">
        <f t="shared" si="2"/>
        <v>0</v>
      </c>
      <c r="J12" s="10">
        <f t="shared" si="3"/>
        <v>0</v>
      </c>
      <c r="K12" s="11">
        <f t="shared" si="4"/>
        <v>0</v>
      </c>
      <c r="L12" s="12" t="s">
        <v>8</v>
      </c>
    </row>
    <row r="13" spans="2:12" ht="31.5" customHeight="1" thickBot="1" x14ac:dyDescent="0.2">
      <c r="B13" s="13">
        <v>8</v>
      </c>
      <c r="C13" s="16" t="s">
        <v>28</v>
      </c>
      <c r="D13" s="13" t="s">
        <v>29</v>
      </c>
      <c r="E13" s="13">
        <v>17</v>
      </c>
      <c r="F13" s="9">
        <v>0</v>
      </c>
      <c r="G13" s="10">
        <f t="shared" si="0"/>
        <v>0</v>
      </c>
      <c r="H13" s="10">
        <f t="shared" si="1"/>
        <v>0</v>
      </c>
      <c r="I13" s="10">
        <f t="shared" si="2"/>
        <v>0</v>
      </c>
      <c r="J13" s="10">
        <f t="shared" si="3"/>
        <v>0</v>
      </c>
      <c r="K13" s="11">
        <f t="shared" si="4"/>
        <v>0</v>
      </c>
      <c r="L13" s="12" t="s">
        <v>8</v>
      </c>
    </row>
    <row r="14" spans="2:12" ht="31.5" customHeight="1" thickBot="1" x14ac:dyDescent="0.2">
      <c r="B14" s="13">
        <v>9</v>
      </c>
      <c r="C14" s="16" t="s">
        <v>28</v>
      </c>
      <c r="D14" s="13" t="s">
        <v>30</v>
      </c>
      <c r="E14" s="13">
        <v>1</v>
      </c>
      <c r="F14" s="9">
        <v>0</v>
      </c>
      <c r="G14" s="10">
        <f t="shared" ref="G14:G19" si="5">F14*0.21</f>
        <v>0</v>
      </c>
      <c r="H14" s="10">
        <f t="shared" ref="H14:H19" si="6">F14+G14</f>
        <v>0</v>
      </c>
      <c r="I14" s="10">
        <f t="shared" ref="I14:I19" si="7">E14*F14</f>
        <v>0</v>
      </c>
      <c r="J14" s="10">
        <f t="shared" ref="J14:J19" si="8">I14*0.21</f>
        <v>0</v>
      </c>
      <c r="K14" s="11">
        <f t="shared" ref="K14:K19" si="9">J14+I14</f>
        <v>0</v>
      </c>
      <c r="L14" s="12" t="s">
        <v>8</v>
      </c>
    </row>
    <row r="15" spans="2:12" ht="31.5" customHeight="1" thickBot="1" x14ac:dyDescent="0.2">
      <c r="B15" s="13">
        <v>10</v>
      </c>
      <c r="C15" s="16" t="s">
        <v>28</v>
      </c>
      <c r="D15" s="13" t="s">
        <v>31</v>
      </c>
      <c r="E15" s="13">
        <v>1</v>
      </c>
      <c r="F15" s="9">
        <v>0</v>
      </c>
      <c r="G15" s="10">
        <f t="shared" si="5"/>
        <v>0</v>
      </c>
      <c r="H15" s="10">
        <f t="shared" si="6"/>
        <v>0</v>
      </c>
      <c r="I15" s="10">
        <f t="shared" si="7"/>
        <v>0</v>
      </c>
      <c r="J15" s="10">
        <f t="shared" si="8"/>
        <v>0</v>
      </c>
      <c r="K15" s="11">
        <f t="shared" si="9"/>
        <v>0</v>
      </c>
      <c r="L15" s="12" t="s">
        <v>8</v>
      </c>
    </row>
    <row r="16" spans="2:12" ht="31.5" customHeight="1" thickBot="1" x14ac:dyDescent="0.2">
      <c r="B16" s="13">
        <v>11</v>
      </c>
      <c r="C16" s="16" t="s">
        <v>15</v>
      </c>
      <c r="D16" s="13" t="s">
        <v>32</v>
      </c>
      <c r="E16" s="13">
        <v>2</v>
      </c>
      <c r="F16" s="9">
        <v>0</v>
      </c>
      <c r="G16" s="10">
        <f t="shared" si="5"/>
        <v>0</v>
      </c>
      <c r="H16" s="10">
        <f t="shared" si="6"/>
        <v>0</v>
      </c>
      <c r="I16" s="10">
        <f t="shared" si="7"/>
        <v>0</v>
      </c>
      <c r="J16" s="10">
        <f t="shared" si="8"/>
        <v>0</v>
      </c>
      <c r="K16" s="11">
        <f t="shared" si="9"/>
        <v>0</v>
      </c>
      <c r="L16" s="12" t="s">
        <v>8</v>
      </c>
    </row>
    <row r="17" spans="2:12" ht="31.5" customHeight="1" thickBot="1" x14ac:dyDescent="0.2">
      <c r="B17" s="13">
        <v>12</v>
      </c>
      <c r="C17" s="16" t="s">
        <v>33</v>
      </c>
      <c r="D17" s="13" t="s">
        <v>34</v>
      </c>
      <c r="E17" s="13">
        <v>20</v>
      </c>
      <c r="F17" s="9">
        <v>0</v>
      </c>
      <c r="G17" s="10">
        <f t="shared" si="5"/>
        <v>0</v>
      </c>
      <c r="H17" s="10">
        <f t="shared" si="6"/>
        <v>0</v>
      </c>
      <c r="I17" s="10">
        <f t="shared" si="7"/>
        <v>0</v>
      </c>
      <c r="J17" s="10">
        <f t="shared" si="8"/>
        <v>0</v>
      </c>
      <c r="K17" s="11">
        <f t="shared" si="9"/>
        <v>0</v>
      </c>
      <c r="L17" s="12" t="s">
        <v>8</v>
      </c>
    </row>
    <row r="18" spans="2:12" ht="31.5" customHeight="1" thickBot="1" x14ac:dyDescent="0.2">
      <c r="B18" s="13">
        <v>13</v>
      </c>
      <c r="C18" s="17" t="s">
        <v>35</v>
      </c>
      <c r="D18" s="13" t="s">
        <v>36</v>
      </c>
      <c r="E18" s="13">
        <v>1</v>
      </c>
      <c r="F18" s="9">
        <v>0</v>
      </c>
      <c r="G18" s="10">
        <f t="shared" si="5"/>
        <v>0</v>
      </c>
      <c r="H18" s="10">
        <f t="shared" si="6"/>
        <v>0</v>
      </c>
      <c r="I18" s="10">
        <f t="shared" si="7"/>
        <v>0</v>
      </c>
      <c r="J18" s="10">
        <f t="shared" si="8"/>
        <v>0</v>
      </c>
      <c r="K18" s="11">
        <f t="shared" si="9"/>
        <v>0</v>
      </c>
      <c r="L18" s="12" t="s">
        <v>8</v>
      </c>
    </row>
    <row r="19" spans="2:12" ht="31.5" customHeight="1" thickBot="1" x14ac:dyDescent="0.2">
      <c r="B19" s="13">
        <v>14</v>
      </c>
      <c r="C19" s="16" t="s">
        <v>37</v>
      </c>
      <c r="D19" s="13" t="s">
        <v>29</v>
      </c>
      <c r="E19" s="13">
        <v>1</v>
      </c>
      <c r="F19" s="9">
        <v>0</v>
      </c>
      <c r="G19" s="10">
        <f t="shared" si="5"/>
        <v>0</v>
      </c>
      <c r="H19" s="10">
        <f t="shared" si="6"/>
        <v>0</v>
      </c>
      <c r="I19" s="10">
        <f t="shared" si="7"/>
        <v>0</v>
      </c>
      <c r="J19" s="10">
        <f t="shared" si="8"/>
        <v>0</v>
      </c>
      <c r="K19" s="11">
        <f t="shared" si="9"/>
        <v>0</v>
      </c>
      <c r="L19" s="12" t="s">
        <v>8</v>
      </c>
    </row>
    <row r="20" spans="2:12" ht="31.5" customHeight="1" thickBot="1" x14ac:dyDescent="0.2">
      <c r="B20" s="13">
        <v>15</v>
      </c>
      <c r="C20" s="16" t="s">
        <v>37</v>
      </c>
      <c r="D20" s="13" t="s">
        <v>38</v>
      </c>
      <c r="E20" s="13">
        <v>2</v>
      </c>
      <c r="F20" s="9">
        <v>0</v>
      </c>
      <c r="G20" s="10">
        <f t="shared" ref="G20:G29" si="10">F20*0.21</f>
        <v>0</v>
      </c>
      <c r="H20" s="10">
        <f t="shared" ref="H20:H29" si="11">F20+G20</f>
        <v>0</v>
      </c>
      <c r="I20" s="10">
        <f t="shared" ref="I20:I29" si="12">E20*F20</f>
        <v>0</v>
      </c>
      <c r="J20" s="10">
        <f t="shared" ref="J20:J29" si="13">I20*0.21</f>
        <v>0</v>
      </c>
      <c r="K20" s="11">
        <f t="shared" ref="K20:K29" si="14">J20+I20</f>
        <v>0</v>
      </c>
      <c r="L20" s="12" t="s">
        <v>8</v>
      </c>
    </row>
    <row r="21" spans="2:12" ht="31.5" customHeight="1" thickBot="1" x14ac:dyDescent="0.2">
      <c r="B21" s="13">
        <v>16</v>
      </c>
      <c r="C21" s="16" t="s">
        <v>37</v>
      </c>
      <c r="D21" s="13" t="s">
        <v>39</v>
      </c>
      <c r="E21" s="13">
        <v>1</v>
      </c>
      <c r="F21" s="9">
        <v>0</v>
      </c>
      <c r="G21" s="10">
        <f t="shared" si="10"/>
        <v>0</v>
      </c>
      <c r="H21" s="10">
        <f t="shared" si="11"/>
        <v>0</v>
      </c>
      <c r="I21" s="10">
        <f t="shared" si="12"/>
        <v>0</v>
      </c>
      <c r="J21" s="10">
        <f t="shared" si="13"/>
        <v>0</v>
      </c>
      <c r="K21" s="11">
        <f t="shared" si="14"/>
        <v>0</v>
      </c>
      <c r="L21" s="12" t="s">
        <v>8</v>
      </c>
    </row>
    <row r="22" spans="2:12" ht="31.5" customHeight="1" thickBot="1" x14ac:dyDescent="0.2">
      <c r="B22" s="13">
        <v>17</v>
      </c>
      <c r="C22" s="16" t="s">
        <v>37</v>
      </c>
      <c r="D22" s="13" t="s">
        <v>40</v>
      </c>
      <c r="E22" s="13">
        <v>1</v>
      </c>
      <c r="F22" s="9">
        <v>0</v>
      </c>
      <c r="G22" s="10">
        <f t="shared" si="10"/>
        <v>0</v>
      </c>
      <c r="H22" s="10">
        <f t="shared" si="11"/>
        <v>0</v>
      </c>
      <c r="I22" s="10">
        <f t="shared" si="12"/>
        <v>0</v>
      </c>
      <c r="J22" s="10">
        <f t="shared" si="13"/>
        <v>0</v>
      </c>
      <c r="K22" s="11">
        <f t="shared" si="14"/>
        <v>0</v>
      </c>
      <c r="L22" s="12" t="s">
        <v>8</v>
      </c>
    </row>
    <row r="23" spans="2:12" ht="31.5" customHeight="1" thickBot="1" x14ac:dyDescent="0.2">
      <c r="B23" s="13">
        <v>18</v>
      </c>
      <c r="C23" s="16" t="s">
        <v>41</v>
      </c>
      <c r="D23" s="13" t="s">
        <v>42</v>
      </c>
      <c r="E23" s="13">
        <v>1</v>
      </c>
      <c r="F23" s="9">
        <v>0</v>
      </c>
      <c r="G23" s="10">
        <f t="shared" si="10"/>
        <v>0</v>
      </c>
      <c r="H23" s="10">
        <f t="shared" si="11"/>
        <v>0</v>
      </c>
      <c r="I23" s="10">
        <f t="shared" si="12"/>
        <v>0</v>
      </c>
      <c r="J23" s="10">
        <f t="shared" si="13"/>
        <v>0</v>
      </c>
      <c r="K23" s="11">
        <f t="shared" si="14"/>
        <v>0</v>
      </c>
      <c r="L23" s="12" t="s">
        <v>8</v>
      </c>
    </row>
    <row r="24" spans="2:12" ht="31.5" customHeight="1" thickBot="1" x14ac:dyDescent="0.2">
      <c r="B24" s="13">
        <v>19</v>
      </c>
      <c r="C24" s="16" t="s">
        <v>41</v>
      </c>
      <c r="D24" s="13" t="s">
        <v>43</v>
      </c>
      <c r="E24" s="13">
        <v>1</v>
      </c>
      <c r="F24" s="9">
        <v>0</v>
      </c>
      <c r="G24" s="10">
        <f t="shared" si="10"/>
        <v>0</v>
      </c>
      <c r="H24" s="10">
        <f t="shared" si="11"/>
        <v>0</v>
      </c>
      <c r="I24" s="10">
        <f t="shared" si="12"/>
        <v>0</v>
      </c>
      <c r="J24" s="10">
        <f t="shared" si="13"/>
        <v>0</v>
      </c>
      <c r="K24" s="11">
        <f t="shared" si="14"/>
        <v>0</v>
      </c>
      <c r="L24" s="12" t="s">
        <v>8</v>
      </c>
    </row>
    <row r="25" spans="2:12" ht="31.5" customHeight="1" thickBot="1" x14ac:dyDescent="0.2">
      <c r="B25" s="13">
        <v>20</v>
      </c>
      <c r="C25" s="16" t="s">
        <v>41</v>
      </c>
      <c r="D25" s="13" t="s">
        <v>44</v>
      </c>
      <c r="E25" s="13">
        <v>1</v>
      </c>
      <c r="F25" s="9">
        <v>0</v>
      </c>
      <c r="G25" s="10">
        <f t="shared" si="10"/>
        <v>0</v>
      </c>
      <c r="H25" s="10">
        <f t="shared" si="11"/>
        <v>0</v>
      </c>
      <c r="I25" s="10">
        <f t="shared" si="12"/>
        <v>0</v>
      </c>
      <c r="J25" s="10">
        <f t="shared" si="13"/>
        <v>0</v>
      </c>
      <c r="K25" s="11">
        <f t="shared" si="14"/>
        <v>0</v>
      </c>
      <c r="L25" s="12" t="s">
        <v>8</v>
      </c>
    </row>
    <row r="26" spans="2:12" ht="31.5" customHeight="1" thickBot="1" x14ac:dyDescent="0.2">
      <c r="B26" s="13">
        <v>21</v>
      </c>
      <c r="C26" s="16" t="s">
        <v>41</v>
      </c>
      <c r="D26" s="13" t="s">
        <v>45</v>
      </c>
      <c r="E26" s="13">
        <v>5</v>
      </c>
      <c r="F26" s="9">
        <v>0</v>
      </c>
      <c r="G26" s="10">
        <f t="shared" si="10"/>
        <v>0</v>
      </c>
      <c r="H26" s="10">
        <f t="shared" si="11"/>
        <v>0</v>
      </c>
      <c r="I26" s="10">
        <f t="shared" si="12"/>
        <v>0</v>
      </c>
      <c r="J26" s="10">
        <f t="shared" si="13"/>
        <v>0</v>
      </c>
      <c r="K26" s="11">
        <f t="shared" si="14"/>
        <v>0</v>
      </c>
      <c r="L26" s="12" t="s">
        <v>8</v>
      </c>
    </row>
    <row r="27" spans="2:12" ht="31.5" customHeight="1" thickBot="1" x14ac:dyDescent="0.2">
      <c r="B27" s="13">
        <v>22</v>
      </c>
      <c r="C27" s="16" t="s">
        <v>41</v>
      </c>
      <c r="D27" s="13" t="s">
        <v>46</v>
      </c>
      <c r="E27" s="13">
        <v>1</v>
      </c>
      <c r="F27" s="9">
        <v>0</v>
      </c>
      <c r="G27" s="10">
        <f t="shared" si="10"/>
        <v>0</v>
      </c>
      <c r="H27" s="10">
        <f t="shared" si="11"/>
        <v>0</v>
      </c>
      <c r="I27" s="10">
        <f t="shared" si="12"/>
        <v>0</v>
      </c>
      <c r="J27" s="10">
        <f t="shared" si="13"/>
        <v>0</v>
      </c>
      <c r="K27" s="11">
        <f t="shared" si="14"/>
        <v>0</v>
      </c>
      <c r="L27" s="12" t="s">
        <v>8</v>
      </c>
    </row>
    <row r="28" spans="2:12" ht="31.5" customHeight="1" thickBot="1" x14ac:dyDescent="0.2">
      <c r="B28" s="13">
        <v>23</v>
      </c>
      <c r="C28" s="16" t="s">
        <v>47</v>
      </c>
      <c r="D28" s="13" t="s">
        <v>48</v>
      </c>
      <c r="E28" s="13">
        <v>1</v>
      </c>
      <c r="F28" s="9">
        <v>0</v>
      </c>
      <c r="G28" s="10">
        <f t="shared" si="10"/>
        <v>0</v>
      </c>
      <c r="H28" s="10">
        <f t="shared" si="11"/>
        <v>0</v>
      </c>
      <c r="I28" s="10">
        <f t="shared" si="12"/>
        <v>0</v>
      </c>
      <c r="J28" s="10">
        <f t="shared" si="13"/>
        <v>0</v>
      </c>
      <c r="K28" s="11">
        <f t="shared" si="14"/>
        <v>0</v>
      </c>
      <c r="L28" s="12" t="s">
        <v>8</v>
      </c>
    </row>
    <row r="29" spans="2:12" ht="31.5" customHeight="1" thickBot="1" x14ac:dyDescent="0.2">
      <c r="B29" s="13" t="s">
        <v>49</v>
      </c>
      <c r="C29" s="16" t="s">
        <v>47</v>
      </c>
      <c r="D29" s="13" t="s">
        <v>50</v>
      </c>
      <c r="E29" s="13">
        <v>1</v>
      </c>
      <c r="F29" s="9">
        <v>0</v>
      </c>
      <c r="G29" s="10">
        <f t="shared" si="10"/>
        <v>0</v>
      </c>
      <c r="H29" s="10">
        <f t="shared" si="11"/>
        <v>0</v>
      </c>
      <c r="I29" s="10">
        <f t="shared" si="12"/>
        <v>0</v>
      </c>
      <c r="J29" s="10">
        <f t="shared" si="13"/>
        <v>0</v>
      </c>
      <c r="K29" s="11">
        <f t="shared" si="14"/>
        <v>0</v>
      </c>
      <c r="L29" s="12" t="s">
        <v>8</v>
      </c>
    </row>
    <row r="30" spans="2:12" ht="31.5" customHeight="1" thickBot="1" x14ac:dyDescent="0.2">
      <c r="B30" s="13" t="s">
        <v>51</v>
      </c>
      <c r="C30" s="16" t="s">
        <v>47</v>
      </c>
      <c r="D30" s="13" t="s">
        <v>52</v>
      </c>
      <c r="E30" s="13">
        <v>1</v>
      </c>
      <c r="F30" s="9">
        <v>0</v>
      </c>
      <c r="G30" s="10">
        <f t="shared" ref="G30:G36" si="15">F30*0.21</f>
        <v>0</v>
      </c>
      <c r="H30" s="10">
        <f t="shared" ref="H30:H36" si="16">F30+G30</f>
        <v>0</v>
      </c>
      <c r="I30" s="10">
        <f t="shared" ref="I30:I36" si="17">E30*F30</f>
        <v>0</v>
      </c>
      <c r="J30" s="10">
        <f t="shared" ref="J30:J36" si="18">I30*0.21</f>
        <v>0</v>
      </c>
      <c r="K30" s="11">
        <f t="shared" ref="K30:K36" si="19">J30+I30</f>
        <v>0</v>
      </c>
      <c r="L30" s="12" t="s">
        <v>8</v>
      </c>
    </row>
    <row r="31" spans="2:12" ht="31.5" customHeight="1" thickBot="1" x14ac:dyDescent="0.2">
      <c r="B31" s="13">
        <v>25</v>
      </c>
      <c r="C31" s="16" t="s">
        <v>53</v>
      </c>
      <c r="D31" s="13" t="s">
        <v>54</v>
      </c>
      <c r="E31" s="13">
        <v>2</v>
      </c>
      <c r="F31" s="9">
        <v>0</v>
      </c>
      <c r="G31" s="10">
        <f t="shared" si="15"/>
        <v>0</v>
      </c>
      <c r="H31" s="10">
        <f t="shared" si="16"/>
        <v>0</v>
      </c>
      <c r="I31" s="10">
        <f t="shared" si="17"/>
        <v>0</v>
      </c>
      <c r="J31" s="10">
        <f t="shared" si="18"/>
        <v>0</v>
      </c>
      <c r="K31" s="11">
        <f t="shared" si="19"/>
        <v>0</v>
      </c>
      <c r="L31" s="12" t="s">
        <v>8</v>
      </c>
    </row>
    <row r="32" spans="2:12" ht="31.5" customHeight="1" thickBot="1" x14ac:dyDescent="0.2">
      <c r="B32" s="13">
        <v>26</v>
      </c>
      <c r="C32" s="16" t="s">
        <v>55</v>
      </c>
      <c r="D32" s="13" t="s">
        <v>56</v>
      </c>
      <c r="E32" s="13">
        <v>1</v>
      </c>
      <c r="F32" s="9">
        <v>0</v>
      </c>
      <c r="G32" s="10">
        <f t="shared" ref="G32:G35" si="20">F32*0.21</f>
        <v>0</v>
      </c>
      <c r="H32" s="10">
        <f t="shared" ref="H32:H35" si="21">F32+G32</f>
        <v>0</v>
      </c>
      <c r="I32" s="10">
        <f t="shared" ref="I32:I35" si="22">E32*F32</f>
        <v>0</v>
      </c>
      <c r="J32" s="10">
        <f t="shared" ref="J32:J35" si="23">I32*0.21</f>
        <v>0</v>
      </c>
      <c r="K32" s="11">
        <f t="shared" ref="K32:K35" si="24">J32+I32</f>
        <v>0</v>
      </c>
      <c r="L32" s="12" t="s">
        <v>8</v>
      </c>
    </row>
    <row r="33" spans="2:12" ht="31.5" customHeight="1" thickBot="1" x14ac:dyDescent="0.2">
      <c r="B33" s="13">
        <v>27</v>
      </c>
      <c r="C33" s="16" t="s">
        <v>57</v>
      </c>
      <c r="D33" s="13" t="s">
        <v>58</v>
      </c>
      <c r="E33" s="13">
        <v>1</v>
      </c>
      <c r="F33" s="9">
        <v>0</v>
      </c>
      <c r="G33" s="10">
        <f t="shared" si="20"/>
        <v>0</v>
      </c>
      <c r="H33" s="10">
        <f t="shared" si="21"/>
        <v>0</v>
      </c>
      <c r="I33" s="10">
        <f t="shared" si="22"/>
        <v>0</v>
      </c>
      <c r="J33" s="10">
        <f t="shared" si="23"/>
        <v>0</v>
      </c>
      <c r="K33" s="11">
        <f t="shared" si="24"/>
        <v>0</v>
      </c>
      <c r="L33" s="12" t="s">
        <v>8</v>
      </c>
    </row>
    <row r="34" spans="2:12" ht="31.5" customHeight="1" thickBot="1" x14ac:dyDescent="0.2">
      <c r="B34" s="13">
        <v>28</v>
      </c>
      <c r="C34" s="16" t="s">
        <v>59</v>
      </c>
      <c r="D34" s="13" t="s">
        <v>60</v>
      </c>
      <c r="E34" s="13">
        <v>1</v>
      </c>
      <c r="F34" s="9">
        <v>0</v>
      </c>
      <c r="G34" s="10">
        <f t="shared" si="20"/>
        <v>0</v>
      </c>
      <c r="H34" s="10">
        <f t="shared" si="21"/>
        <v>0</v>
      </c>
      <c r="I34" s="10">
        <f t="shared" si="22"/>
        <v>0</v>
      </c>
      <c r="J34" s="10">
        <f t="shared" si="23"/>
        <v>0</v>
      </c>
      <c r="K34" s="11">
        <f t="shared" si="24"/>
        <v>0</v>
      </c>
      <c r="L34" s="12" t="s">
        <v>8</v>
      </c>
    </row>
    <row r="35" spans="2:12" ht="31.5" customHeight="1" thickBot="1" x14ac:dyDescent="0.2">
      <c r="B35" s="13">
        <v>29</v>
      </c>
      <c r="C35" s="16" t="s">
        <v>61</v>
      </c>
      <c r="D35" s="13" t="s">
        <v>62</v>
      </c>
      <c r="E35" s="13">
        <v>1</v>
      </c>
      <c r="F35" s="9">
        <v>0</v>
      </c>
      <c r="G35" s="10">
        <f t="shared" si="20"/>
        <v>0</v>
      </c>
      <c r="H35" s="10">
        <f t="shared" si="21"/>
        <v>0</v>
      </c>
      <c r="I35" s="10">
        <f t="shared" si="22"/>
        <v>0</v>
      </c>
      <c r="J35" s="10">
        <f t="shared" si="23"/>
        <v>0</v>
      </c>
      <c r="K35" s="11">
        <f t="shared" si="24"/>
        <v>0</v>
      </c>
      <c r="L35" s="12" t="s">
        <v>8</v>
      </c>
    </row>
    <row r="36" spans="2:12" ht="31.5" customHeight="1" thickBot="1" x14ac:dyDescent="0.2">
      <c r="B36" s="13">
        <v>30</v>
      </c>
      <c r="C36" s="14" t="s">
        <v>63</v>
      </c>
      <c r="D36" s="14"/>
      <c r="E36" s="13">
        <v>1</v>
      </c>
      <c r="F36" s="9">
        <v>0</v>
      </c>
      <c r="G36" s="10">
        <f t="shared" si="15"/>
        <v>0</v>
      </c>
      <c r="H36" s="10">
        <f t="shared" si="16"/>
        <v>0</v>
      </c>
      <c r="I36" s="10">
        <f t="shared" si="17"/>
        <v>0</v>
      </c>
      <c r="J36" s="10">
        <f t="shared" si="18"/>
        <v>0</v>
      </c>
      <c r="K36" s="11">
        <f t="shared" si="19"/>
        <v>0</v>
      </c>
      <c r="L36" s="12" t="s">
        <v>8</v>
      </c>
    </row>
    <row r="37" spans="2:12" ht="31.5" customHeight="1" thickBot="1" x14ac:dyDescent="0.2">
      <c r="B37" s="20" t="s">
        <v>6</v>
      </c>
      <c r="C37" s="21"/>
      <c r="D37" s="21"/>
      <c r="E37" s="21"/>
      <c r="F37" s="21"/>
      <c r="G37" s="21"/>
      <c r="H37" s="22"/>
      <c r="I37" s="7">
        <f>SUM(I5:I36)</f>
        <v>0</v>
      </c>
      <c r="J37" s="7">
        <f>SUM(J5:J36)</f>
        <v>0</v>
      </c>
      <c r="K37" s="8">
        <f>SUM(K5:K36)</f>
        <v>0</v>
      </c>
    </row>
    <row r="38" spans="2:12" ht="31.5" customHeight="1" x14ac:dyDescent="0.15">
      <c r="B38" s="5" t="s">
        <v>11</v>
      </c>
      <c r="C38" s="5"/>
      <c r="D38" s="5"/>
      <c r="E38" s="5"/>
      <c r="F38" s="5"/>
      <c r="G38" s="5"/>
      <c r="H38" s="6"/>
      <c r="I38" s="6"/>
      <c r="J38" s="6"/>
      <c r="K38" s="3"/>
      <c r="L38" s="3"/>
    </row>
    <row r="39" spans="2:12" ht="30" customHeight="1" x14ac:dyDescent="0.15">
      <c r="B39" s="5"/>
      <c r="C39" s="5"/>
      <c r="D39" s="5"/>
      <c r="E39" s="5"/>
      <c r="F39" s="5"/>
      <c r="G39" s="5"/>
      <c r="H39" s="6"/>
      <c r="I39" s="6"/>
      <c r="J39" s="6"/>
      <c r="K39" s="3"/>
      <c r="L39" s="3"/>
    </row>
    <row r="40" spans="2:12" ht="30" customHeight="1" x14ac:dyDescent="0.15"/>
    <row r="41" spans="2:12" ht="30" customHeight="1" x14ac:dyDescent="0.15"/>
    <row r="42" spans="2:12" ht="30" customHeight="1" x14ac:dyDescent="0.15"/>
    <row r="43" spans="2:12" ht="30" customHeight="1" x14ac:dyDescent="0.15"/>
    <row r="44" spans="2:12" s="3" customFormat="1" ht="15" customHeigh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s="3" customFormat="1" ht="15" customHeigh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8">
    <mergeCell ref="B37:H37"/>
    <mergeCell ref="L3:L4"/>
    <mergeCell ref="B1:L1"/>
    <mergeCell ref="E3:E4"/>
    <mergeCell ref="F3:H3"/>
    <mergeCell ref="I3:K3"/>
    <mergeCell ref="B3:B4"/>
    <mergeCell ref="C3:C4"/>
  </mergeCells>
  <pageMargins left="0.70866141732283472" right="0.70866141732283472" top="0.78740157480314965" bottom="0.78740157480314965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jkgrant1</dc:creator>
  <cp:lastModifiedBy>jk grant</cp:lastModifiedBy>
  <cp:lastPrinted>2021-06-22T10:23:34Z</cp:lastPrinted>
  <dcterms:created xsi:type="dcterms:W3CDTF">2021-04-28T12:05:23Z</dcterms:created>
  <dcterms:modified xsi:type="dcterms:W3CDTF">2021-10-01T08:48:04Z</dcterms:modified>
</cp:coreProperties>
</file>